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lip.kut\Desktop\KAMPAŇ\"/>
    </mc:Choice>
  </mc:AlternateContent>
  <xr:revisionPtr revIDLastSave="0" documentId="8_{4047AC29-5FA2-4E0F-9AC2-1091BC7AE817}" xr6:coauthVersionLast="44" xr6:coauthVersionMax="44" xr10:uidLastSave="{00000000-0000-0000-0000-000000000000}"/>
  <bookViews>
    <workbookView xWindow="-120" yWindow="-120" windowWidth="29040" windowHeight="15840" xr2:uid="{876A3392-77CC-4C12-B86D-0DF6F2E3853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G25" i="1"/>
  <c r="G5" i="1"/>
  <c r="G7" i="1"/>
  <c r="G9" i="1"/>
  <c r="D21" i="1"/>
</calcChain>
</file>

<file path=xl/sharedStrings.xml><?xml version="1.0" encoding="utf-8"?>
<sst xmlns="http://schemas.openxmlformats.org/spreadsheetml/2006/main" count="77" uniqueCount="64">
  <si>
    <t>Rok</t>
  </si>
  <si>
    <t>Dodavatel</t>
  </si>
  <si>
    <t>Cena včetně DPH</t>
  </si>
  <si>
    <t>LIN, a. s.</t>
  </si>
  <si>
    <t>Prezentace - podpora akce Tátafest</t>
  </si>
  <si>
    <t>r. 2016</t>
  </si>
  <si>
    <t>Zapsaný spolek Tap</t>
  </si>
  <si>
    <t>za vystoupení</t>
  </si>
  <si>
    <t>Petr Čimpera</t>
  </si>
  <si>
    <t>Zajištění moderátora akce Bezpečný podnik, Profesionál BOZP a Podnik podporující zdraví, 31. 10. 2017</t>
  </si>
  <si>
    <t>r. 2017</t>
  </si>
  <si>
    <t>Jana Knížková</t>
  </si>
  <si>
    <t>moderování akce Bezpečný podnik dne 23. 10. 2018</t>
  </si>
  <si>
    <t>Press Publishing Group, s. r. o.</t>
  </si>
  <si>
    <t>komplexní zajištění výroby resortních novin MPSV - Práce a sociální politika</t>
  </si>
  <si>
    <t>r. 2018</t>
  </si>
  <si>
    <t>Zpracování grafických materiálů</t>
  </si>
  <si>
    <t>Iva Nitkulinec</t>
  </si>
  <si>
    <t>Grafické materiály pro náborovou kampaň pro LPS</t>
  </si>
  <si>
    <t>Maciej Panko</t>
  </si>
  <si>
    <t>Repute, s. r. o.</t>
  </si>
  <si>
    <t>Josef Janovský</t>
  </si>
  <si>
    <t>A11, s. r. o.</t>
  </si>
  <si>
    <t>Inzerce k náborové kampani pro LPS v Profi Medicína</t>
  </si>
  <si>
    <t>Mladá fronta, a. s.</t>
  </si>
  <si>
    <t>Inzerce k náborové kampani pro LPS v Tempus Medicorum</t>
  </si>
  <si>
    <t>Inzerce k náborové kampani pro LPS v časop. Zdravotnictví a medicína</t>
  </si>
  <si>
    <t>MF MEDICAL &amp; DIGITAL MEDIA, s. r. o.</t>
  </si>
  <si>
    <t>Kristián, s. r. o.</t>
  </si>
  <si>
    <t>Zajištění služeb souvisejících s přípravou a správou kampaně k propagaci eNeschopenky</t>
  </si>
  <si>
    <t>Anna Philippová</t>
  </si>
  <si>
    <t>Příprava ilustrací pro kampaň k propagaci eNeschopenky</t>
  </si>
  <si>
    <t>Mafra, a. s.</t>
  </si>
  <si>
    <t>Vltava Labe Media, a. s.</t>
  </si>
  <si>
    <t>Czech News Center, a. s.</t>
  </si>
  <si>
    <t>Inzerce k eNeschopence - Borgis, a. s.</t>
  </si>
  <si>
    <t>Borgis, a. s.</t>
  </si>
  <si>
    <t>Inzerce Sport (eNeschopenka) - Czech News Center, a. s.</t>
  </si>
  <si>
    <t>Moderování a program výstavy MPSV "Domov osvícení" 15. 1. 2020 (Skřivan, z. s.)</t>
  </si>
  <si>
    <t>Skřivan, z. s.</t>
  </si>
  <si>
    <t>Bário, s. r. o.</t>
  </si>
  <si>
    <t>Economia, a. s.</t>
  </si>
  <si>
    <t>Google</t>
  </si>
  <si>
    <t>Inzerce na webu - Google  informační kampaň Práva zaměstnanců (pandemie)</t>
  </si>
  <si>
    <t>Rengl, s. r. o.</t>
  </si>
  <si>
    <t xml:space="preserve">Příprava outdoorových tiskových plachet ke kampani MOP a COVID 19 </t>
  </si>
  <si>
    <t>inzerce v deníku Metro 7., 13., 15. a 18. 5. 20 a magazínu 5plus2 15. 5. 20 k informování veřejnosti o možnostech žádání o dávku MOP</t>
  </si>
  <si>
    <t>r. 2019</t>
  </si>
  <si>
    <t>r. 2020</t>
  </si>
  <si>
    <t>*)</t>
  </si>
  <si>
    <t>za zhotovení CD nosiče s reklamním plněním pro MPSV</t>
  </si>
  <si>
    <t>The Tap Tap - vystoupení na konferenci k ukončení OP LZZ + CD s reklamním plněním pro MPSV</t>
  </si>
  <si>
    <t xml:space="preserve">Úhrada byla podle smlouvy provedena započtním vzájemných pohledávek a závazků.  MPSV hradilo pouze rozdíl vyplývající z odlišné sazby DPH, tj. částku 8 678 Kč. </t>
  </si>
  <si>
    <t xml:space="preserve">Inzerce na venkovních plochách ke kampani MPSV - COVID 19 </t>
  </si>
  <si>
    <t xml:space="preserve">Inzerce v HN 6. 4. 2020 Informace k programu Antivirus </t>
  </si>
  <si>
    <t>Inzerce Deník 6. 4. 2020 Informace k programu Antivirus</t>
  </si>
  <si>
    <t>Inzerce v Blesku 28. 3. 2020 - informace pro veřejnost -  koronavirus</t>
  </si>
  <si>
    <t>Inzerce v Právu 28. 3. 2020 - informace pro veřejnost -  koronavirus</t>
  </si>
  <si>
    <t>Inzerce Blesk - informace o změnách v rodičovském příspěvku</t>
  </si>
  <si>
    <t>Inzerce Právo - informace o změnách v rodičovském příspěvku</t>
  </si>
  <si>
    <t>Inzerce  - informace k eNeschopence</t>
  </si>
  <si>
    <t>Inzerce - informace k eNeschopence</t>
  </si>
  <si>
    <t>příprava webu duchodovakomise.cz + hosting</t>
  </si>
  <si>
    <t>Zajištění digitální propagační kampaně  pro Fórum rodinné politiky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</si>
</sst>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 CE"/>
      <charset val="238"/>
    </font>
    <font>
      <i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top" wrapText="1"/>
    </xf>
    <xf numFmtId="4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1" xfId="0" applyFill="1" applyBorder="1" applyAlignment="1">
      <alignment vertical="top" wrapText="1"/>
    </xf>
    <xf numFmtId="4" fontId="0" fillId="0" borderId="1" xfId="0" applyNumberForma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4" fontId="0" fillId="0" borderId="6" xfId="0" applyNumberFormat="1" applyFill="1" applyBorder="1" applyAlignment="1">
      <alignment vertical="top" wrapText="1"/>
    </xf>
    <xf numFmtId="0" fontId="0" fillId="0" borderId="6" xfId="0" applyFill="1" applyBorder="1"/>
    <xf numFmtId="0" fontId="0" fillId="0" borderId="5" xfId="0" applyFill="1" applyBorder="1" applyAlignment="1">
      <alignment vertical="top" wrapText="1"/>
    </xf>
    <xf numFmtId="4" fontId="0" fillId="0" borderId="5" xfId="0" applyNumberFormat="1" applyFill="1" applyBorder="1" applyAlignment="1">
      <alignment vertical="top" wrapText="1"/>
    </xf>
    <xf numFmtId="0" fontId="0" fillId="0" borderId="5" xfId="0" applyFill="1" applyBorder="1"/>
    <xf numFmtId="4" fontId="0" fillId="0" borderId="5" xfId="0" applyNumberForma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4" fontId="0" fillId="0" borderId="11" xfId="0" applyNumberFormat="1" applyFill="1" applyBorder="1"/>
    <xf numFmtId="0" fontId="0" fillId="0" borderId="12" xfId="0" applyFill="1" applyBorder="1"/>
    <xf numFmtId="0" fontId="0" fillId="0" borderId="13" xfId="0" applyFill="1" applyBorder="1"/>
    <xf numFmtId="4" fontId="0" fillId="0" borderId="13" xfId="0" applyNumberFormat="1" applyFill="1" applyBorder="1"/>
    <xf numFmtId="4" fontId="0" fillId="0" borderId="14" xfId="0" applyNumberFormat="1" applyFill="1" applyBorder="1" applyAlignment="1">
      <alignment vertical="top" wrapText="1"/>
    </xf>
    <xf numFmtId="0" fontId="0" fillId="0" borderId="15" xfId="0" applyFill="1" applyBorder="1"/>
    <xf numFmtId="0" fontId="5" fillId="0" borderId="15" xfId="0" applyFont="1" applyFill="1" applyBorder="1"/>
    <xf numFmtId="4" fontId="3" fillId="0" borderId="14" xfId="0" applyNumberFormat="1" applyFont="1" applyFill="1" applyBorder="1" applyAlignment="1">
      <alignment vertical="top" wrapText="1"/>
    </xf>
    <xf numFmtId="4" fontId="4" fillId="0" borderId="14" xfId="0" applyNumberFormat="1" applyFont="1" applyFill="1" applyBorder="1" applyAlignment="1">
      <alignment vertical="top" wrapText="1"/>
    </xf>
    <xf numFmtId="4" fontId="3" fillId="0" borderId="16" xfId="0" applyNumberFormat="1" applyFont="1" applyFill="1" applyBorder="1" applyAlignment="1">
      <alignment vertical="top" wrapText="1"/>
    </xf>
    <xf numFmtId="0" fontId="0" fillId="0" borderId="17" xfId="0" applyFill="1" applyBorder="1"/>
    <xf numFmtId="0" fontId="0" fillId="0" borderId="12" xfId="0" applyFill="1" applyBorder="1" applyAlignment="1">
      <alignment vertical="top" wrapText="1"/>
    </xf>
    <xf numFmtId="4" fontId="0" fillId="0" borderId="18" xfId="0" applyNumberFormat="1" applyFill="1" applyBorder="1" applyAlignment="1">
      <alignment vertical="top" wrapText="1"/>
    </xf>
    <xf numFmtId="0" fontId="0" fillId="0" borderId="19" xfId="0" applyFill="1" applyBorder="1"/>
    <xf numFmtId="0" fontId="2" fillId="0" borderId="9" xfId="0" applyFont="1" applyFill="1" applyBorder="1"/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84777-7136-4463-A58C-98C1ED71372A}">
  <dimension ref="A1:H36"/>
  <sheetViews>
    <sheetView tabSelected="1" workbookViewId="0">
      <selection activeCell="C16" sqref="C16"/>
    </sheetView>
  </sheetViews>
  <sheetFormatPr defaultColWidth="22.7109375" defaultRowHeight="15" x14ac:dyDescent="0.25"/>
  <cols>
    <col min="1" max="1" width="10.42578125" style="3" customWidth="1"/>
    <col min="2" max="2" width="28.28515625" style="3" customWidth="1"/>
    <col min="3" max="3" width="51.28515625" style="3" customWidth="1"/>
    <col min="4" max="4" width="14.85546875" style="4" customWidth="1"/>
    <col min="5" max="5" width="11.140625" style="1" customWidth="1"/>
    <col min="6" max="6" width="8.140625" style="1" customWidth="1"/>
    <col min="7" max="7" width="13.42578125" style="1" customWidth="1"/>
    <col min="8" max="16384" width="22.7109375" style="1"/>
  </cols>
  <sheetData>
    <row r="1" spans="1:8" s="40" customFormat="1" ht="29.25" customHeight="1" thickBot="1" x14ac:dyDescent="0.3">
      <c r="A1" s="38" t="s">
        <v>0</v>
      </c>
      <c r="B1" s="39" t="s">
        <v>1</v>
      </c>
      <c r="C1" s="43" t="s">
        <v>2</v>
      </c>
      <c r="D1" s="44"/>
      <c r="E1" s="44"/>
      <c r="F1" s="44"/>
      <c r="G1" s="45"/>
    </row>
    <row r="2" spans="1:8" x14ac:dyDescent="0.25">
      <c r="A2" s="10">
        <v>2016</v>
      </c>
      <c r="B2" s="34" t="s">
        <v>3</v>
      </c>
      <c r="C2" s="34" t="s">
        <v>4</v>
      </c>
      <c r="D2" s="35">
        <v>50000</v>
      </c>
      <c r="E2" s="36" t="s">
        <v>49</v>
      </c>
      <c r="F2" s="20"/>
      <c r="G2" s="37"/>
      <c r="H2" s="2"/>
    </row>
    <row r="3" spans="1:8" x14ac:dyDescent="0.25">
      <c r="A3" s="10"/>
      <c r="B3" s="41" t="s">
        <v>6</v>
      </c>
      <c r="C3" s="41" t="s">
        <v>51</v>
      </c>
      <c r="D3" s="27">
        <v>190000</v>
      </c>
      <c r="E3" s="29" t="s">
        <v>7</v>
      </c>
      <c r="F3" s="20"/>
      <c r="G3" s="21"/>
    </row>
    <row r="4" spans="1:8" x14ac:dyDescent="0.25">
      <c r="A4" s="10"/>
      <c r="B4" s="42"/>
      <c r="C4" s="42"/>
      <c r="D4" s="27">
        <v>210000</v>
      </c>
      <c r="E4" s="29" t="s">
        <v>50</v>
      </c>
      <c r="F4" s="20"/>
      <c r="G4" s="21"/>
    </row>
    <row r="5" spans="1:8" ht="30" x14ac:dyDescent="0.25">
      <c r="A5" s="11"/>
      <c r="B5" s="6" t="s">
        <v>13</v>
      </c>
      <c r="C5" s="6" t="s">
        <v>14</v>
      </c>
      <c r="D5" s="27">
        <v>1983190</v>
      </c>
      <c r="E5" s="28"/>
      <c r="F5" s="24" t="s">
        <v>5</v>
      </c>
      <c r="G5" s="25">
        <f>SUM(D2:D5)</f>
        <v>2433190</v>
      </c>
    </row>
    <row r="6" spans="1:8" ht="45" x14ac:dyDescent="0.25">
      <c r="A6" s="9">
        <v>2017</v>
      </c>
      <c r="B6" s="6" t="s">
        <v>8</v>
      </c>
      <c r="C6" s="6" t="s">
        <v>9</v>
      </c>
      <c r="D6" s="27">
        <v>11000</v>
      </c>
      <c r="E6" s="28"/>
      <c r="F6" s="14"/>
      <c r="G6" s="19"/>
    </row>
    <row r="7" spans="1:8" ht="30" x14ac:dyDescent="0.25">
      <c r="A7" s="11"/>
      <c r="B7" s="6" t="s">
        <v>13</v>
      </c>
      <c r="C7" s="6" t="s">
        <v>14</v>
      </c>
      <c r="D7" s="27">
        <v>1983190</v>
      </c>
      <c r="E7" s="28"/>
      <c r="F7" s="24" t="s">
        <v>10</v>
      </c>
      <c r="G7" s="25">
        <f>SUM(D6:D7)</f>
        <v>1994190</v>
      </c>
    </row>
    <row r="8" spans="1:8" x14ac:dyDescent="0.25">
      <c r="A8" s="9">
        <v>2018</v>
      </c>
      <c r="B8" s="6" t="s">
        <v>11</v>
      </c>
      <c r="C8" s="6" t="s">
        <v>12</v>
      </c>
      <c r="D8" s="27">
        <v>5000</v>
      </c>
      <c r="E8" s="28"/>
      <c r="F8" s="14"/>
      <c r="G8" s="19"/>
    </row>
    <row r="9" spans="1:8" ht="30" x14ac:dyDescent="0.25">
      <c r="A9" s="11"/>
      <c r="B9" s="6" t="s">
        <v>13</v>
      </c>
      <c r="C9" s="6" t="s">
        <v>14</v>
      </c>
      <c r="D9" s="27">
        <v>1442320</v>
      </c>
      <c r="E9" s="28"/>
      <c r="F9" s="24" t="s">
        <v>15</v>
      </c>
      <c r="G9" s="25">
        <f>SUM(D8:D9)</f>
        <v>1447320</v>
      </c>
    </row>
    <row r="10" spans="1:8" x14ac:dyDescent="0.25">
      <c r="A10" s="9">
        <v>2019</v>
      </c>
      <c r="B10" s="6" t="s">
        <v>17</v>
      </c>
      <c r="C10" s="6" t="s">
        <v>16</v>
      </c>
      <c r="D10" s="27">
        <v>27200</v>
      </c>
      <c r="E10" s="28"/>
      <c r="F10" s="20"/>
      <c r="G10" s="21"/>
    </row>
    <row r="11" spans="1:8" x14ac:dyDescent="0.25">
      <c r="A11" s="10"/>
      <c r="B11" s="6" t="s">
        <v>19</v>
      </c>
      <c r="C11" s="6" t="s">
        <v>18</v>
      </c>
      <c r="D11" s="27">
        <v>15000</v>
      </c>
      <c r="E11" s="28"/>
      <c r="F11" s="20"/>
      <c r="G11" s="21"/>
    </row>
    <row r="12" spans="1:8" ht="30" x14ac:dyDescent="0.25">
      <c r="A12" s="10"/>
      <c r="B12" s="6" t="s">
        <v>20</v>
      </c>
      <c r="C12" s="6" t="s">
        <v>63</v>
      </c>
      <c r="D12" s="27">
        <v>20000</v>
      </c>
      <c r="E12" s="28"/>
      <c r="F12" s="20"/>
      <c r="G12" s="21"/>
    </row>
    <row r="13" spans="1:8" x14ac:dyDescent="0.25">
      <c r="A13" s="10"/>
      <c r="B13" s="6" t="s">
        <v>21</v>
      </c>
      <c r="C13" s="6" t="s">
        <v>62</v>
      </c>
      <c r="D13" s="27">
        <v>5100</v>
      </c>
      <c r="E13" s="28"/>
      <c r="F13" s="20"/>
      <c r="G13" s="21"/>
    </row>
    <row r="14" spans="1:8" x14ac:dyDescent="0.25">
      <c r="A14" s="10"/>
      <c r="B14" s="6" t="s">
        <v>22</v>
      </c>
      <c r="C14" s="6" t="s">
        <v>23</v>
      </c>
      <c r="D14" s="27">
        <v>121000</v>
      </c>
      <c r="E14" s="28"/>
      <c r="F14" s="20"/>
      <c r="G14" s="21"/>
    </row>
    <row r="15" spans="1:8" ht="30" x14ac:dyDescent="0.25">
      <c r="A15" s="10"/>
      <c r="B15" s="6" t="s">
        <v>24</v>
      </c>
      <c r="C15" s="6" t="s">
        <v>25</v>
      </c>
      <c r="D15" s="27">
        <v>103455</v>
      </c>
      <c r="E15" s="28"/>
      <c r="F15" s="20"/>
      <c r="G15" s="21"/>
    </row>
    <row r="16" spans="1:8" ht="30" x14ac:dyDescent="0.25">
      <c r="A16" s="10"/>
      <c r="B16" s="6" t="s">
        <v>27</v>
      </c>
      <c r="C16" s="6" t="s">
        <v>26</v>
      </c>
      <c r="D16" s="27">
        <v>46464</v>
      </c>
      <c r="E16" s="28"/>
      <c r="F16" s="20"/>
      <c r="G16" s="21"/>
    </row>
    <row r="17" spans="1:7" ht="30" x14ac:dyDescent="0.25">
      <c r="A17" s="10"/>
      <c r="B17" s="6" t="s">
        <v>28</v>
      </c>
      <c r="C17" s="6" t="s">
        <v>29</v>
      </c>
      <c r="D17" s="30">
        <v>69212</v>
      </c>
      <c r="E17" s="28"/>
      <c r="F17" s="20"/>
      <c r="G17" s="21"/>
    </row>
    <row r="18" spans="1:7" x14ac:dyDescent="0.25">
      <c r="A18" s="10"/>
      <c r="B18" s="6" t="s">
        <v>30</v>
      </c>
      <c r="C18" s="8" t="s">
        <v>31</v>
      </c>
      <c r="D18" s="27">
        <v>30000</v>
      </c>
      <c r="E18" s="28"/>
      <c r="F18" s="20"/>
      <c r="G18" s="21"/>
    </row>
    <row r="19" spans="1:7" x14ac:dyDescent="0.25">
      <c r="A19" s="10"/>
      <c r="B19" s="6" t="s">
        <v>32</v>
      </c>
      <c r="C19" s="6" t="s">
        <v>60</v>
      </c>
      <c r="D19" s="30">
        <v>649189</v>
      </c>
      <c r="E19" s="28"/>
      <c r="F19" s="20"/>
      <c r="G19" s="21"/>
    </row>
    <row r="20" spans="1:7" x14ac:dyDescent="0.25">
      <c r="A20" s="10"/>
      <c r="B20" s="6" t="s">
        <v>33</v>
      </c>
      <c r="C20" s="6" t="s">
        <v>61</v>
      </c>
      <c r="D20" s="30">
        <v>330511.5</v>
      </c>
      <c r="E20" s="28"/>
      <c r="F20" s="20"/>
      <c r="G20" s="21"/>
    </row>
    <row r="21" spans="1:7" x14ac:dyDescent="0.25">
      <c r="A21" s="10"/>
      <c r="B21" s="6" t="s">
        <v>34</v>
      </c>
      <c r="C21" s="6" t="s">
        <v>61</v>
      </c>
      <c r="D21" s="30">
        <f>SUM(54450+337317.51+39325)</f>
        <v>431092.51</v>
      </c>
      <c r="E21" s="28"/>
      <c r="F21" s="20"/>
      <c r="G21" s="21"/>
    </row>
    <row r="22" spans="1:7" x14ac:dyDescent="0.25">
      <c r="A22" s="10"/>
      <c r="B22" s="6" t="s">
        <v>36</v>
      </c>
      <c r="C22" s="6" t="s">
        <v>35</v>
      </c>
      <c r="D22" s="30">
        <v>488317</v>
      </c>
      <c r="E22" s="28"/>
      <c r="F22" s="20"/>
      <c r="G22" s="21"/>
    </row>
    <row r="23" spans="1:7" ht="30" x14ac:dyDescent="0.25">
      <c r="A23" s="10"/>
      <c r="B23" s="6" t="s">
        <v>34</v>
      </c>
      <c r="C23" s="6" t="s">
        <v>58</v>
      </c>
      <c r="D23" s="30">
        <v>570636</v>
      </c>
      <c r="E23" s="28"/>
      <c r="F23" s="20"/>
      <c r="G23" s="21"/>
    </row>
    <row r="24" spans="1:7" ht="30" x14ac:dyDescent="0.25">
      <c r="A24" s="10"/>
      <c r="B24" s="6" t="s">
        <v>36</v>
      </c>
      <c r="C24" s="6" t="s">
        <v>59</v>
      </c>
      <c r="D24" s="30">
        <v>178450.8</v>
      </c>
      <c r="E24" s="28"/>
      <c r="F24" s="20"/>
      <c r="G24" s="21"/>
    </row>
    <row r="25" spans="1:7" ht="30" x14ac:dyDescent="0.25">
      <c r="A25" s="11"/>
      <c r="B25" s="6" t="s">
        <v>34</v>
      </c>
      <c r="C25" s="6" t="s">
        <v>37</v>
      </c>
      <c r="D25" s="30">
        <v>39325</v>
      </c>
      <c r="E25" s="28"/>
      <c r="F25" s="24" t="s">
        <v>47</v>
      </c>
      <c r="G25" s="26">
        <f>SUM(D10:D25)</f>
        <v>3124952.8099999996</v>
      </c>
    </row>
    <row r="26" spans="1:7" ht="30" x14ac:dyDescent="0.25">
      <c r="A26" s="9">
        <v>2020</v>
      </c>
      <c r="B26" s="6" t="s">
        <v>39</v>
      </c>
      <c r="C26" s="6" t="s">
        <v>38</v>
      </c>
      <c r="D26" s="31">
        <v>10000</v>
      </c>
      <c r="E26" s="28"/>
      <c r="F26" s="14"/>
      <c r="G26" s="19"/>
    </row>
    <row r="27" spans="1:7" ht="30" x14ac:dyDescent="0.25">
      <c r="A27" s="10"/>
      <c r="B27" s="6" t="s">
        <v>34</v>
      </c>
      <c r="C27" s="6" t="s">
        <v>56</v>
      </c>
      <c r="D27" s="30">
        <v>570636</v>
      </c>
      <c r="E27" s="28"/>
      <c r="F27" s="20"/>
      <c r="G27" s="21"/>
    </row>
    <row r="28" spans="1:7" ht="30" x14ac:dyDescent="0.25">
      <c r="A28" s="10"/>
      <c r="B28" s="6" t="s">
        <v>36</v>
      </c>
      <c r="C28" s="6" t="s">
        <v>57</v>
      </c>
      <c r="D28" s="31">
        <v>78916.2</v>
      </c>
      <c r="E28" s="28"/>
      <c r="F28" s="20"/>
      <c r="G28" s="21"/>
    </row>
    <row r="29" spans="1:7" ht="30" x14ac:dyDescent="0.25">
      <c r="A29" s="10"/>
      <c r="B29" s="6" t="s">
        <v>42</v>
      </c>
      <c r="C29" s="6" t="s">
        <v>43</v>
      </c>
      <c r="D29" s="31">
        <v>106585.09</v>
      </c>
      <c r="E29" s="28"/>
      <c r="F29" s="20"/>
      <c r="G29" s="21"/>
    </row>
    <row r="30" spans="1:7" x14ac:dyDescent="0.25">
      <c r="A30" s="10"/>
      <c r="B30" s="6" t="s">
        <v>41</v>
      </c>
      <c r="C30" s="7" t="s">
        <v>54</v>
      </c>
      <c r="D30" s="30">
        <v>84730.25</v>
      </c>
      <c r="E30" s="28"/>
      <c r="F30" s="20"/>
      <c r="G30" s="21"/>
    </row>
    <row r="31" spans="1:7" x14ac:dyDescent="0.25">
      <c r="A31" s="10"/>
      <c r="B31" s="6" t="s">
        <v>33</v>
      </c>
      <c r="C31" s="7" t="s">
        <v>55</v>
      </c>
      <c r="D31" s="30">
        <v>343035</v>
      </c>
      <c r="E31" s="28"/>
      <c r="F31" s="20"/>
      <c r="G31" s="21"/>
    </row>
    <row r="32" spans="1:7" ht="30" x14ac:dyDescent="0.25">
      <c r="A32" s="10"/>
      <c r="B32" s="6" t="s">
        <v>40</v>
      </c>
      <c r="C32" s="7" t="s">
        <v>45</v>
      </c>
      <c r="D32" s="30">
        <v>62650.19</v>
      </c>
      <c r="E32" s="28"/>
      <c r="F32" s="20"/>
      <c r="G32" s="21"/>
    </row>
    <row r="33" spans="1:7" ht="45" x14ac:dyDescent="0.25">
      <c r="A33" s="10"/>
      <c r="B33" s="6" t="s">
        <v>32</v>
      </c>
      <c r="C33" s="6" t="s">
        <v>46</v>
      </c>
      <c r="D33" s="30">
        <v>786032</v>
      </c>
      <c r="E33" s="28"/>
      <c r="F33" s="20"/>
      <c r="G33" s="21"/>
    </row>
    <row r="34" spans="1:7" ht="30.75" thickBot="1" x14ac:dyDescent="0.3">
      <c r="A34" s="10"/>
      <c r="B34" s="12" t="s">
        <v>44</v>
      </c>
      <c r="C34" s="13" t="s">
        <v>53</v>
      </c>
      <c r="D34" s="32">
        <v>604275</v>
      </c>
      <c r="E34" s="33"/>
      <c r="F34" s="22" t="s">
        <v>48</v>
      </c>
      <c r="G34" s="23">
        <f>SUM(D26:D34)</f>
        <v>2646859.73</v>
      </c>
    </row>
    <row r="35" spans="1:7" x14ac:dyDescent="0.25">
      <c r="A35" s="15"/>
      <c r="B35" s="15"/>
      <c r="C35" s="15"/>
      <c r="D35" s="16"/>
      <c r="E35" s="17"/>
      <c r="F35" s="17"/>
      <c r="G35" s="18"/>
    </row>
    <row r="36" spans="1:7" ht="39" customHeight="1" x14ac:dyDescent="0.25">
      <c r="A36" s="5" t="s">
        <v>49</v>
      </c>
      <c r="B36" s="46" t="s">
        <v>52</v>
      </c>
      <c r="C36" s="47"/>
      <c r="D36" s="47"/>
      <c r="E36" s="47"/>
      <c r="F36" s="47"/>
      <c r="G36" s="47"/>
    </row>
  </sheetData>
  <mergeCells count="4">
    <mergeCell ref="C3:C4"/>
    <mergeCell ref="B3:B4"/>
    <mergeCell ref="C1:G1"/>
    <mergeCell ref="B36:G36"/>
  </mergeCells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Dlesková Irena (MPSV)</dc:creator>
  <cp:lastModifiedBy>Kůt Citores Filip DiS. (MPSV)</cp:lastModifiedBy>
  <cp:lastPrinted>2020-07-28T10:26:01Z</cp:lastPrinted>
  <dcterms:created xsi:type="dcterms:W3CDTF">2020-07-28T07:26:10Z</dcterms:created>
  <dcterms:modified xsi:type="dcterms:W3CDTF">2020-07-28T11:00:28Z</dcterms:modified>
</cp:coreProperties>
</file>